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8" activeTab="0"/>
  </bookViews>
  <sheets>
    <sheet name="Symulacja pożyczki bez zaświadczeń dla zadłużonych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<sst xmlns="http://schemas.openxmlformats.org/spreadsheetml/2006/main" count="10" uniqueCount="10">
  <si>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NOWY FARAON (dawniej BEZPOZYCZKA) https://faraon24.pl/</t>
  </si>
  <si>
    <t>Pożyczona kwota</t>
  </si>
  <si>
    <t>pola zaznaczone na zielono możesz zmieniać</t>
  </si>
  <si>
    <t>RRSO</t>
  </si>
  <si>
    <t>Okres (rok/12)</t>
  </si>
  <si>
    <t>RMSO (rrso/12)</t>
  </si>
  <si>
    <t>Twoja jednorazowa rata</t>
  </si>
  <si>
    <t>Jeśli jej nie spłacisz odsetki naliczane co miesiąc mogą dać takie wartości do spłaty</t>
  </si>
  <si>
    <t>MIESIĄC</t>
  </si>
  <si>
    <t>ZADŁUŻENIE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</si>
</sst>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zł-415];[RED]\-#,##0.00\ [$zł-415]"/>
    <numFmt numFmtId="166" formatCode="0.00%"/>
    <numFmt numFmtId="167" formatCode="GENERAL&quot; lat&quot;"/>
  </numFmts>
  <fonts count="8">
    <font>
      <sz val="10"/>
      <name val="Arial"/>
      <family val="2"/>
    </font>
    <font>
      <sz val="18"/>
      <color indexed="1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5"/>
      <color indexed="10"/>
      <name val="Arial"/>
      <family val="2"/>
    </font>
    <font>
      <b/>
      <sz val="10"/>
      <name val="Arial"/>
      <family val="2"/>
    </font>
    <font>
      <b/>
      <sz val="15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/>
    </xf>
    <xf numFmtId="165" fontId="3" fillId="2" borderId="0" xfId="0" applyNumberFormat="1" applyFont="1" applyFill="1" applyBorder="1" applyAlignment="1">
      <alignment/>
    </xf>
    <xf numFmtId="164" fontId="2" fillId="0" borderId="0" xfId="0" applyFont="1" applyAlignment="1">
      <alignment/>
    </xf>
    <xf numFmtId="164" fontId="0" fillId="2" borderId="0" xfId="0" applyFont="1" applyFill="1" applyAlignment="1">
      <alignment/>
    </xf>
    <xf numFmtId="166" fontId="3" fillId="2" borderId="0" xfId="0" applyNumberFormat="1" applyFont="1" applyFill="1" applyBorder="1" applyAlignment="1">
      <alignment/>
    </xf>
    <xf numFmtId="167" fontId="3" fillId="0" borderId="0" xfId="0" applyNumberFormat="1" applyFont="1" applyBorder="1" applyAlignment="1">
      <alignment/>
    </xf>
    <xf numFmtId="164" fontId="4" fillId="0" borderId="0" xfId="0" applyFont="1" applyBorder="1" applyAlignment="1">
      <alignment/>
    </xf>
    <xf numFmtId="166" fontId="3" fillId="0" borderId="0" xfId="0" applyNumberFormat="1" applyFont="1" applyAlignment="1">
      <alignment horizontal="center" vertical="center"/>
    </xf>
    <xf numFmtId="164" fontId="4" fillId="0" borderId="0" xfId="0" applyFont="1" applyAlignment="1">
      <alignment/>
    </xf>
    <xf numFmtId="164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 horizontal="right"/>
    </xf>
    <xf numFmtId="164" fontId="6" fillId="0" borderId="0" xfId="0" applyFont="1" applyAlignment="1">
      <alignment horizontal="center"/>
    </xf>
    <xf numFmtId="164" fontId="6" fillId="0" borderId="0" xfId="0" applyFont="1" applyAlignment="1">
      <alignment/>
    </xf>
    <xf numFmtId="165" fontId="6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2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"/>
          <c:y val="0.096"/>
          <c:w val="0.79675"/>
          <c:h val="0.85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'Symulacja pożyczki bez zaświadczeń dla zadłużonych'!$B$30:$B$41</c:f>
              <c:numCache/>
            </c:numRef>
          </c:val>
        </c:ser>
        <c:gapWidth val="100"/>
        <c:axId val="6583860"/>
        <c:axId val="59254741"/>
      </c:barChart>
      <c:dateAx>
        <c:axId val="6583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54741"/>
        <c:crossesAt val="0"/>
        <c:auto val="0"/>
        <c:noMultiLvlLbl val="0"/>
      </c:dateAx>
      <c:valAx>
        <c:axId val="59254741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83860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12</xdr:row>
      <xdr:rowOff>0</xdr:rowOff>
    </xdr:from>
    <xdr:to>
      <xdr:col>2</xdr:col>
      <xdr:colOff>66675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342900" y="1943100"/>
        <a:ext cx="4305300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faraon24.pl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="95" zoomScaleNormal="95" workbookViewId="0" topLeftCell="A1">
      <selection activeCell="A1" sqref="A1"/>
    </sheetView>
  </sheetViews>
  <sheetFormatPr defaultColWidth="12.57421875" defaultRowHeight="12.75"/>
  <cols>
    <col min="1" max="1" width="36.140625" style="0" customWidth="1"/>
    <col min="2" max="2" width="32.57421875" style="0" customWidth="1"/>
    <col min="3" max="3" width="11.57421875" style="0" customWidth="1"/>
    <col min="4" max="4" width="41.7109375" style="0" customWidth="1"/>
    <col min="5" max="5" width="43.140625" style="0" customWidth="1"/>
    <col min="6" max="16384" width="11.57421875" style="0" customWidth="1"/>
  </cols>
  <sheetData>
    <row r="1" spans="1:5" ht="12.75">
      <c r="A1" s="1" t="s">
        <v>0</v>
      </c>
      <c r="B1" s="1"/>
      <c r="C1" s="1"/>
      <c r="D1" s="1"/>
      <c r="E1" s="1"/>
    </row>
    <row r="3" spans="1:6" ht="12.75">
      <c r="A3" s="2" t="s">
        <v>1</v>
      </c>
      <c r="B3" s="3">
        <v>1000</v>
      </c>
      <c r="C3" s="4"/>
      <c r="D3" s="5" t="s">
        <v>2</v>
      </c>
      <c r="F3" s="4"/>
    </row>
    <row r="4" spans="1:6" ht="12.75">
      <c r="A4" s="2" t="s">
        <v>3</v>
      </c>
      <c r="B4" s="6">
        <v>0.6</v>
      </c>
      <c r="C4" s="4"/>
      <c r="D4" s="4"/>
      <c r="E4" s="4"/>
      <c r="F4" s="4"/>
    </row>
    <row r="5" spans="1:8" ht="12.75">
      <c r="A5" s="2" t="s">
        <v>4</v>
      </c>
      <c r="B5" s="7">
        <f>1/12</f>
        <v>0.08333333333333333</v>
      </c>
      <c r="C5" s="4"/>
      <c r="D5" s="8"/>
      <c r="E5" s="8"/>
      <c r="F5" s="8"/>
      <c r="G5" s="8"/>
      <c r="H5" s="8"/>
    </row>
    <row r="6" spans="1:6" ht="12.75">
      <c r="A6" t="s">
        <v>5</v>
      </c>
      <c r="B6" s="9">
        <f>B4/12</f>
        <v>0.049999999999999996</v>
      </c>
      <c r="C6" s="4"/>
      <c r="D6" s="10"/>
      <c r="E6" s="10"/>
      <c r="F6" s="4"/>
    </row>
    <row r="9" spans="1:2" ht="12.75">
      <c r="A9" s="11" t="s">
        <v>6</v>
      </c>
      <c r="B9" s="12">
        <f>-PMT($B$6,$B$5*12,B3,0)</f>
        <v>1050</v>
      </c>
    </row>
    <row r="11" ht="12.75">
      <c r="A11" t="s">
        <v>7</v>
      </c>
    </row>
    <row r="26" ht="12.75">
      <c r="B26" s="13"/>
    </row>
    <row r="29" spans="1:2" ht="12.75">
      <c r="A29" s="14" t="s">
        <v>8</v>
      </c>
      <c r="B29" s="15" t="s">
        <v>9</v>
      </c>
    </row>
    <row r="30" spans="1:2" ht="12.75">
      <c r="A30" s="16">
        <v>1</v>
      </c>
      <c r="B30" s="17">
        <f>B9</f>
        <v>1050</v>
      </c>
    </row>
    <row r="31" spans="1:2" ht="12.75">
      <c r="A31" s="16">
        <v>2</v>
      </c>
      <c r="B31" s="18">
        <f>-PMT($B$6,$B$5*12,B30,0)</f>
        <v>1102.5</v>
      </c>
    </row>
    <row r="32" spans="1:2" ht="12.75">
      <c r="A32" s="16">
        <v>3</v>
      </c>
      <c r="B32" s="18">
        <f>-PMT($B$6,$B$5*12,B31,0)</f>
        <v>1157.625</v>
      </c>
    </row>
    <row r="33" spans="1:2" ht="12.75">
      <c r="A33" s="16">
        <v>4</v>
      </c>
      <c r="B33" s="18">
        <f>-PMT($B$6,$B$5*12,B32,0)</f>
        <v>1215.5062500000001</v>
      </c>
    </row>
    <row r="34" spans="1:2" ht="12.75">
      <c r="A34" s="16">
        <v>5</v>
      </c>
      <c r="B34" s="18">
        <f>-PMT($B$6,$B$5*12,B33,0)</f>
        <v>1276.2815625000003</v>
      </c>
    </row>
    <row r="35" spans="1:2" ht="12.75">
      <c r="A35" s="16">
        <v>6</v>
      </c>
      <c r="B35" s="18">
        <f>-PMT($B$6,$B$5*12,B34,0)</f>
        <v>1340.0956406250004</v>
      </c>
    </row>
    <row r="36" spans="1:2" ht="12.75">
      <c r="A36" s="16">
        <v>7</v>
      </c>
      <c r="B36" s="18">
        <f>-PMT($B$6,$B$5*12,B35,0)</f>
        <v>1407.1004226562504</v>
      </c>
    </row>
    <row r="37" spans="1:2" ht="12.75">
      <c r="A37" s="16">
        <v>8</v>
      </c>
      <c r="B37" s="18">
        <f>-PMT($B$6,$B$5*12,B36,0)</f>
        <v>1477.455443789063</v>
      </c>
    </row>
    <row r="38" spans="1:2" ht="12.75">
      <c r="A38" s="16">
        <v>9</v>
      </c>
      <c r="B38" s="18">
        <f>-PMT($B$6,$B$5*12,B37,0)</f>
        <v>1551.3282159785163</v>
      </c>
    </row>
    <row r="39" spans="1:2" ht="12.75">
      <c r="A39" s="16">
        <v>10</v>
      </c>
      <c r="B39" s="18">
        <f>-PMT($B$6,$B$5*12,B38,0)</f>
        <v>1628.8946267774422</v>
      </c>
    </row>
    <row r="40" spans="1:2" ht="12.75">
      <c r="A40" s="16">
        <v>11</v>
      </c>
      <c r="B40" s="18">
        <f>-PMT($B$6,$B$5*12,B39,0)</f>
        <v>1710.3393581163143</v>
      </c>
    </row>
    <row r="41" spans="1:2" ht="12.75">
      <c r="A41" s="16">
        <v>12</v>
      </c>
      <c r="B41" s="18">
        <f>-PMT($B$6,$B$5*12,B40,0)</f>
        <v>1795.8563260221301</v>
      </c>
    </row>
  </sheetData>
  <sheetProtection selectLockedCells="1" selectUnlockedCells="1"/>
  <mergeCells count="2">
    <mergeCell ref="A1:E1"/>
    <mergeCell ref="D5:H5"/>
  </mergeCells>
  <hyperlinks>
    <hyperlink ref="A1" r:id="rId1" display="NOWY FARAON (dawniej BEZPOZYCZKA) https://faraon24.pl/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2014-05-26T09:17:35Z</dcterms:created>
  <dcterms:modified xsi:type="dcterms:W3CDTF">2019-01-13T06:29:21Z</dcterms:modified>
  <cp:category/>
  <cp:version/>
  <cp:contentType/>
  <cp:contentStatus/>
  <cp:revision>10</cp:revision>
</cp:coreProperties>
</file>